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Sellest_töövihikust"/>
  <xr:revisionPtr revIDLastSave="0" documentId="8_{28C2FD3D-7C93-425F-8C0E-B11BD2BC0C66}" xr6:coauthVersionLast="47" xr6:coauthVersionMax="47" xr10:uidLastSave="{00000000-0000-0000-0000-000000000000}"/>
  <bookViews>
    <workbookView xWindow="-120" yWindow="-120" windowWidth="29040" windowHeight="15840" xr2:uid="{00000000-000D-0000-FFFF-FFFF00000000}"/>
  </bookViews>
  <sheets>
    <sheet name="Ületunnid mai" sheetId="24" r:id="rId1"/>
    <sheet name="Ringkonnad" sheetId="3" state="hidden" r:id="rId2"/>
  </sheets>
  <externalReferences>
    <externalReference r:id="rId3"/>
  </externalReferences>
  <definedNames>
    <definedName name="Slicer_Struktuuriüksus51111">#N/A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4"/>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7" i="24" l="1"/>
  <c r="AH6" i="24"/>
  <c r="AH7" i="24" l="1"/>
  <c r="AI7" i="24"/>
</calcChain>
</file>

<file path=xl/sharedStrings.xml><?xml version="1.0" encoding="utf-8"?>
<sst xmlns="http://schemas.openxmlformats.org/spreadsheetml/2006/main" count="45" uniqueCount="44">
  <si>
    <t>Nimi</t>
  </si>
  <si>
    <t>Ametikoht</t>
  </si>
  <si>
    <t>Struktuuriüksus</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</si>
  <si>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</si>
  <si>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</si>
  <si>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</si>
  <si>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</si>
  <si>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</si>
  <si>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</si>
  <si>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</si>
  <si>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</si>
  <si>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</si>
  <si>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</si>
  <si>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</si>
  <si>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</si>
  <si>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</si>
  <si>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</si>
  <si>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</si>
  <si>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</si>
  <si>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</si>
  <si>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</si>
  <si>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</si>
  <si>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</si>
  <si>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</si>
  <si>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</si>
  <si>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</si>
  <si>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</si>
  <si>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</si>
  <si>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</si>
  <si>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</si>
  <si>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</si>
  <si>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</si>
  <si>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</si>
  <si>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Ületunde kokku (minutipõhiselt)</t>
  </si>
  <si>
    <t>Tundidesse teisendatult</t>
  </si>
  <si>
    <t>millest riigipühad</t>
  </si>
  <si>
    <t>Riigiprokuratuur</t>
  </si>
  <si>
    <t>Põhja Ringkonnaprokuratuur</t>
  </si>
  <si>
    <t>Lõuna Ringkonnaprokuratuur</t>
  </si>
  <si>
    <t>Lääne Ringkonnaprokuratuur</t>
  </si>
  <si>
    <t>Viru Ringkonnaprokuratuur</t>
  </si>
  <si>
    <t>Ade Brecher</t>
  </si>
  <si>
    <t>Haldusdirektor</t>
  </si>
  <si>
    <t>ÜLETUNNID MAI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</si>
</sst>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mm"/>
  </numFmts>
  <fonts count="8" x14ac:knownFonts="1">
    <font>
      <sz val="11"/>
      <color theme="1"/>
      <name val="Calibri"/>
      <family val="2"/>
      <scheme val="minor"/>
    </font>
    <font>
      <sz val="11"/>
      <color theme="1"/>
      <name val="Calibri"/>
      <family val="2"/>
      <charset val="186"/>
      <scheme val="minor"/>
    </font>
    <font>
      <b/>
      <sz val="11"/>
      <color theme="1"/>
      <name val="Calibri"/>
      <family val="2"/>
      <charset val="186"/>
      <scheme val="minor"/>
    </font>
    <font>
      <b/>
      <sz val="9"/>
      <color rgb="FF000000"/>
      <name val="Arial"/>
      <family val="2"/>
      <charset val="186"/>
    </font>
    <font>
      <sz val="9"/>
      <color rgb="FF000000"/>
      <name val="Arial"/>
      <family val="2"/>
      <charset val="186"/>
    </font>
    <font>
      <b/>
      <sz val="18"/>
      <color theme="1"/>
      <name val="Calibri"/>
      <family val="2"/>
      <charset val="186"/>
      <scheme val="minor"/>
    </font>
    <font>
      <b/>
      <sz val="9"/>
      <name val="Arial"/>
      <family val="2"/>
      <charset val="186"/>
    </font>
    <font>
      <sz val="11"/>
      <color rgb="FF000000"/>
      <name val="Calibri"/>
      <family val="2"/>
      <charset val="186"/>
      <scheme val="minor"/>
    </font>
  </fonts>
  <fills count="7">
    <fill>
      <patternFill patternType="none"/>
    </fill>
    <fill>
      <patternFill patternType="gray125"/>
    </fill>
    <fill>
      <patternFill patternType="solid">
        <fgColor rgb="FFFFC000"/>
        <bgColor indexed="64"/>
      </patternFill>
    </fill>
    <fill>
      <patternFill patternType="solid">
        <fgColor rgb="FFA4C6FF"/>
        <bgColor rgb="FFFFFFFF"/>
      </patternFill>
    </fill>
    <fill>
      <patternFill patternType="solid">
        <fgColor rgb="FFFFC000"/>
        <bgColor rgb="FFFFFFFF"/>
      </patternFill>
    </fill>
    <fill>
      <patternFill patternType="solid">
        <fgColor rgb="FFFFFFFF"/>
        <bgColor rgb="FFFFFFFF"/>
      </patternFill>
    </fill>
    <fill>
      <patternFill patternType="solid">
        <fgColor theme="0" tint="-0.14999847407452621"/>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auto="1"/>
      </left>
      <right/>
      <top style="medium">
        <color auto="1"/>
      </top>
      <bottom style="thin">
        <color auto="1"/>
      </bottom>
      <diagonal/>
    </border>
    <border>
      <left/>
      <right/>
      <top style="medium">
        <color auto="1"/>
      </top>
      <bottom style="thin">
        <color auto="1"/>
      </bottom>
      <diagonal/>
    </border>
  </borders>
  <cellStyleXfs count="1">
    <xf numFmtId="0" fontId="0" fillId="0" borderId="0"/>
  </cellStyleXfs>
  <cellXfs count="18">
    <xf numFmtId="0" fontId="0" fillId="0" borderId="0" xfId="0"/>
    <xf numFmtId="164" fontId="0" fillId="0" borderId="0" xfId="0" applyNumberFormat="1"/>
    <xf numFmtId="49" fontId="3" fillId="3" borderId="0" xfId="0" applyNumberFormat="1" applyFont="1" applyFill="1" applyAlignment="1">
      <alignment vertical="center"/>
    </xf>
    <xf numFmtId="0" fontId="3" fillId="4" borderId="0" xfId="0" applyFont="1" applyFill="1" applyAlignment="1">
      <alignment horizontal="center" vertical="center"/>
    </xf>
    <xf numFmtId="0" fontId="6" fillId="4" borderId="0" xfId="0" applyFont="1" applyFill="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49" fontId="3" fillId="3" borderId="0" xfId="0" applyNumberFormat="1" applyFont="1" applyFill="1" applyAlignment="1">
      <alignment vertical="center" wrapText="1"/>
    </xf>
    <xf numFmtId="164" fontId="3" fillId="3" borderId="0" xfId="0" applyNumberFormat="1" applyFont="1" applyFill="1" applyAlignment="1">
      <alignment vertical="center" wrapText="1"/>
    </xf>
    <xf numFmtId="0" fontId="4" fillId="0" borderId="0" xfId="0" applyFont="1" applyAlignment="1">
      <alignment horizontal="left"/>
    </xf>
    <xf numFmtId="0" fontId="4" fillId="5" borderId="0" xfId="0" applyFont="1" applyFill="1" applyAlignment="1">
      <alignment horizontal="left"/>
    </xf>
    <xf numFmtId="49" fontId="7" fillId="6" borderId="1" xfId="0" applyNumberFormat="1" applyFont="1" applyFill="1" applyBorder="1" applyAlignment="1">
      <alignment horizontal="left" vertical="center"/>
    </xf>
    <xf numFmtId="20" fontId="4" fillId="0" borderId="1" xfId="0" applyNumberFormat="1" applyFont="1" applyBorder="1" applyAlignment="1">
      <alignment horizontal="center" vertical="center"/>
    </xf>
    <xf numFmtId="0" fontId="2" fillId="0" borderId="0" xfId="0" applyFont="1"/>
    <xf numFmtId="164" fontId="2" fillId="0" borderId="0" xfId="0" applyNumberFormat="1" applyFont="1"/>
    <xf numFmtId="0" fontId="1" fillId="0" borderId="2" xfId="0" applyFont="1" applyBorder="1"/>
    <xf numFmtId="0" fontId="5" fillId="2" borderId="0" xfId="0" applyFont="1" applyFill="1" applyAlignment="1">
      <alignment horizontal="center" wrapText="1"/>
    </xf>
    <xf numFmtId="20" fontId="2" fillId="0" borderId="0" xfId="0" applyNumberFormat="1" applyFont="1"/>
  </cellXfs>
  <cellStyles count="1">
    <cellStyle name="Normaallaad" xfId="0" builtinId="0"/>
  </cellStyles>
  <dxfs count="42">
    <dxf>
      <font>
        <b/>
        <i val="0"/>
        <strike val="0"/>
        <condense val="0"/>
        <extend val="0"/>
        <outline val="0"/>
        <shadow val="0"/>
        <u val="none"/>
        <vertAlign val="baseline"/>
        <sz val="11"/>
        <color theme="1"/>
        <name val="Calibri"/>
        <family val="2"/>
        <charset val="186"/>
        <scheme val="minor"/>
      </font>
    </dxf>
    <dxf>
      <font>
        <b/>
        <i val="0"/>
        <strike val="0"/>
        <condense val="0"/>
        <extend val="0"/>
        <outline val="0"/>
        <shadow val="0"/>
        <u val="none"/>
        <vertAlign val="baseline"/>
        <sz val="11"/>
        <color theme="1"/>
        <name val="Calibri"/>
        <family val="2"/>
        <charset val="186"/>
        <scheme val="minor"/>
      </font>
      <numFmt numFmtId="25" formatCode="hh:mm"/>
    </dxf>
    <dxf>
      <font>
        <b/>
        <i val="0"/>
        <strike val="0"/>
        <condense val="0"/>
        <extend val="0"/>
        <outline val="0"/>
        <shadow val="0"/>
        <u val="none"/>
        <vertAlign val="baseline"/>
        <sz val="11"/>
        <color theme="1"/>
        <name val="Calibri"/>
        <family val="2"/>
        <charset val="186"/>
        <scheme val="minor"/>
      </font>
      <numFmt numFmtId="164" formatCode="[h]:mm"/>
    </dxf>
    <dxf>
      <font>
        <b/>
        <i val="0"/>
        <strike val="0"/>
        <condense val="0"/>
        <extend val="0"/>
        <outline val="0"/>
        <shadow val="0"/>
        <u val="none"/>
        <vertAlign val="baseline"/>
        <sz val="11"/>
        <color theme="1"/>
        <name val="Calibri"/>
        <family val="2"/>
        <charset val="186"/>
        <scheme val="minor"/>
      </font>
    </dxf>
    <dxf>
      <numFmt numFmtId="0" formatCode="General"/>
    </dxf>
    <dxf>
      <font>
        <b/>
      </font>
      <numFmt numFmtId="0" formatCode="General"/>
    </dxf>
    <dxf>
      <numFmt numFmtId="164" formatCode="[h]:mm"/>
    </dxf>
    <dxf>
      <font>
        <b val="0"/>
        <i val="0"/>
        <strike val="0"/>
        <condense val="0"/>
        <extend val="0"/>
        <outline val="0"/>
        <shadow val="0"/>
        <u val="none"/>
        <vertAlign val="baseline"/>
        <sz val="9"/>
        <color rgb="FF000000"/>
        <name val="Arial"/>
        <family val="2"/>
        <charset val="186"/>
        <scheme val="none"/>
      </font>
      <numFmt numFmtId="25" formatCode="hh:mm"/>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000000"/>
        <name val="Arial"/>
        <family val="2"/>
        <charset val="186"/>
        <scheme val="none"/>
      </font>
      <numFmt numFmtId="25" formatCode="hh:mm"/>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000000"/>
        <name val="Arial"/>
        <family val="2"/>
        <charset val="186"/>
        <scheme val="none"/>
      </font>
      <numFmt numFmtId="25" formatCode="hh:mm"/>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000000"/>
        <name val="Arial"/>
        <family val="2"/>
        <charset val="186"/>
        <scheme val="none"/>
      </font>
      <numFmt numFmtId="25" formatCode="hh:mm"/>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000000"/>
        <name val="Arial"/>
        <family val="2"/>
        <charset val="186"/>
        <scheme val="none"/>
      </font>
      <numFmt numFmtId="25" formatCode="hh:mm"/>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000000"/>
        <name val="Arial"/>
        <family val="2"/>
        <charset val="186"/>
        <scheme val="none"/>
      </font>
      <numFmt numFmtId="25" formatCode="hh:mm"/>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000000"/>
        <name val="Arial"/>
        <family val="2"/>
        <charset val="186"/>
        <scheme val="none"/>
      </font>
      <numFmt numFmtId="25" formatCode="hh:mm"/>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000000"/>
        <name val="Arial"/>
        <family val="2"/>
        <charset val="186"/>
        <scheme val="none"/>
      </font>
      <numFmt numFmtId="25" formatCode="hh:mm"/>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000000"/>
        <name val="Arial"/>
        <family val="2"/>
        <charset val="186"/>
        <scheme val="none"/>
      </font>
      <numFmt numFmtId="25" formatCode="hh:mm"/>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000000"/>
        <name val="Arial"/>
        <family val="2"/>
        <charset val="186"/>
        <scheme val="none"/>
      </font>
      <numFmt numFmtId="25" formatCode="hh:mm"/>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000000"/>
        <name val="Arial"/>
        <family val="2"/>
        <charset val="186"/>
        <scheme val="none"/>
      </font>
      <numFmt numFmtId="25" formatCode="hh:mm"/>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000000"/>
        <name val="Arial"/>
        <family val="2"/>
        <charset val="186"/>
        <scheme val="none"/>
      </font>
      <numFmt numFmtId="25" formatCode="hh:mm"/>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000000"/>
        <name val="Arial"/>
        <family val="2"/>
        <charset val="186"/>
        <scheme val="none"/>
      </font>
      <numFmt numFmtId="25" formatCode="hh:mm"/>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000000"/>
        <name val="Arial"/>
        <family val="2"/>
        <charset val="186"/>
        <scheme val="none"/>
      </font>
      <numFmt numFmtId="25" formatCode="hh:mm"/>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000000"/>
        <name val="Arial"/>
        <family val="2"/>
        <charset val="186"/>
        <scheme val="none"/>
      </font>
      <numFmt numFmtId="25" formatCode="hh:mm"/>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000000"/>
        <name val="Arial"/>
        <family val="2"/>
        <charset val="186"/>
        <scheme val="none"/>
      </font>
      <numFmt numFmtId="25" formatCode="hh:mm"/>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000000"/>
        <name val="Arial"/>
        <family val="2"/>
        <charset val="186"/>
        <scheme val="none"/>
      </font>
      <numFmt numFmtId="25" formatCode="hh:mm"/>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000000"/>
        <name val="Arial"/>
        <family val="2"/>
        <charset val="186"/>
        <scheme val="none"/>
      </font>
      <numFmt numFmtId="25" formatCode="hh:mm"/>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000000"/>
        <name val="Arial"/>
        <family val="2"/>
        <charset val="186"/>
        <scheme val="none"/>
      </font>
      <numFmt numFmtId="25" formatCode="hh:mm"/>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000000"/>
        <name val="Arial"/>
        <family val="2"/>
        <charset val="186"/>
        <scheme val="none"/>
      </font>
      <numFmt numFmtId="25" formatCode="hh:mm"/>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000000"/>
        <name val="Arial"/>
        <family val="2"/>
        <charset val="186"/>
        <scheme val="none"/>
      </font>
      <numFmt numFmtId="25" formatCode="hh:mm"/>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000000"/>
        <name val="Arial"/>
        <family val="2"/>
        <charset val="186"/>
        <scheme val="none"/>
      </font>
      <numFmt numFmtId="25" formatCode="hh:mm"/>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000000"/>
        <name val="Arial"/>
        <family val="2"/>
        <charset val="186"/>
        <scheme val="none"/>
      </font>
      <numFmt numFmtId="25" formatCode="hh:mm"/>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000000"/>
        <name val="Arial"/>
        <family val="2"/>
        <charset val="186"/>
        <scheme val="none"/>
      </font>
      <numFmt numFmtId="25" formatCode="hh:mm"/>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000000"/>
        <name val="Arial"/>
        <family val="2"/>
        <charset val="186"/>
        <scheme val="none"/>
      </font>
      <numFmt numFmtId="25" formatCode="hh:mm"/>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000000"/>
        <name val="Arial"/>
        <family val="2"/>
        <charset val="186"/>
        <scheme val="none"/>
      </font>
      <numFmt numFmtId="25" formatCode="hh:mm"/>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000000"/>
        <name val="Arial"/>
        <family val="2"/>
        <charset val="186"/>
        <scheme val="none"/>
      </font>
      <numFmt numFmtId="25" formatCode="hh:mm"/>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000000"/>
        <name val="Arial"/>
        <family val="2"/>
        <charset val="186"/>
        <scheme val="none"/>
      </font>
      <numFmt numFmtId="25" formatCode="hh:mm"/>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000000"/>
        <name val="Arial"/>
        <family val="2"/>
        <charset val="186"/>
        <scheme val="none"/>
      </font>
      <numFmt numFmtId="25" formatCode="hh:mm"/>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000000"/>
        <name val="Arial"/>
        <family val="2"/>
        <charset val="186"/>
        <scheme val="none"/>
      </font>
      <numFmt numFmtId="25" formatCode="hh:mm"/>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9"/>
        <color rgb="FF000000"/>
        <name val="Arial"/>
        <family val="2"/>
        <charset val="186"/>
        <scheme val="none"/>
      </font>
      <numFmt numFmtId="30" formatCode="@"/>
      <fill>
        <patternFill patternType="solid">
          <fgColor rgb="FFFFFFFF"/>
          <bgColor rgb="FFFFFFFF"/>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charset val="186"/>
        <scheme val="minor"/>
      </font>
      <border outline="0">
        <left style="thin">
          <color indexed="64"/>
        </left>
        <right style="thin">
          <color indexed="64"/>
        </right>
      </border>
    </dxf>
    <dxf>
      <font>
        <sz val="9"/>
        <color rgb="FF000000"/>
        <name val="Arial"/>
        <family val="2"/>
        <charset val="186"/>
        <scheme val="none"/>
      </font>
      <numFmt numFmtId="30" formatCode="@"/>
      <fill>
        <patternFill patternType="solid">
          <fgColor rgb="FFFFFFFF"/>
          <bgColor rgb="FFFFFFFF"/>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font>
    </dxf>
    <dxf>
      <font>
        <b/>
        <i val="0"/>
        <strike val="0"/>
        <condense val="0"/>
        <extend val="0"/>
        <outline val="0"/>
        <shadow val="0"/>
        <u val="none"/>
        <vertAlign val="baseline"/>
        <sz val="9"/>
        <color rgb="FF000000"/>
        <name val="Arial"/>
        <family val="2"/>
        <charset val="186"/>
        <scheme val="none"/>
      </font>
      <numFmt numFmtId="30" formatCode="@"/>
      <fill>
        <patternFill patternType="solid">
          <fgColor rgb="FFFFFFFF"/>
          <bgColor rgb="FFA4C6FF"/>
        </patternFill>
      </fill>
      <alignment horizontal="general" vertical="center" textRotation="0" wrapText="1" indent="0" justifyLastLine="0" shrinkToFit="0" readingOrder="0"/>
    </dxf>
  </dxfs>
  <tableStyles count="0" defaultTableStyle="TableStyleMedium2" defaultPivotStyle="PivotStyleLight16"/>
  <colors>
    <mruColors>
      <color rgb="FFFF3300"/>
      <color rgb="FF2AD6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07/relationships/slicerCache" Target="slicerCaches/slicerCache1.xml"/></Relationships>
</file>

<file path=xl/drawings/drawing1.xml><?xml version="1.0" encoding="utf-8"?>
<xdr:wsDr xmlns:xdr="http://schemas.openxmlformats.org/drawingml/2006/spreadsheetDrawing" xmlns:a="http://schemas.openxmlformats.org/drawingml/2006/main">
  <xdr:twoCellAnchor editAs="absolute">
    <xdr:from>
      <xdr:col>92</xdr:col>
      <xdr:colOff>150222</xdr:colOff>
      <xdr:row>1</xdr:row>
      <xdr:rowOff>57150</xdr:rowOff>
    </xdr:from>
    <xdr:to>
      <xdr:col>93</xdr:col>
      <xdr:colOff>494484</xdr:colOff>
      <xdr:row>11</xdr:row>
      <xdr:rowOff>100693</xdr:rowOff>
    </xdr:to>
    <mc:AlternateContent xmlns:mc="http://schemas.openxmlformats.org/markup-compatibility/2006" xmlns:sle15="http://schemas.microsoft.com/office/drawing/2012/slicer">
      <mc:Choice Requires="sle15">
        <xdr:graphicFrame macro="">
          <xdr:nvGraphicFramePr>
            <xdr:cNvPr id="2" name="Struktuuriüksus 9">
              <a:extLst>
                <a:ext uri="{FF2B5EF4-FFF2-40B4-BE49-F238E27FC236}">
                  <a16:creationId xmlns:a16="http://schemas.microsoft.com/office/drawing/2014/main" id="{B400C623-B102-4451-8727-102956C8988F}"/>
                </a:ext>
              </a:extLst>
            </xdr:cNvPr>
            <xdr:cNvGraphicFramePr/>
          </xdr:nvGraphicFramePr>
          <xdr:xfrm>
            <a:off x="0" y="0"/>
            <a:ext cx="0" cy="0"/>
          </xdr:xfrm>
          <a:graphic>
            <a:graphicData uri="http://schemas.microsoft.com/office/drawing/2010/slicer">
              <sle:slicer xmlns:sle="http://schemas.microsoft.com/office/drawing/2010/slicer" name="Struktuuriüksus 9"/>
            </a:graphicData>
          </a:graphic>
        </xdr:graphicFrame>
      </mc:Choice>
      <mc:Fallback xmlns="">
        <xdr:sp macro="" textlink="">
          <xdr:nvSpPr>
            <xdr:cNvPr id="0" name=""/>
            <xdr:cNvSpPr>
              <a:spLocks noTextEdit="1"/>
            </xdr:cNvSpPr>
          </xdr:nvSpPr>
          <xdr:spPr>
            <a:xfrm>
              <a:off x="41786378" y="247650"/>
              <a:ext cx="951481" cy="2079512"/>
            </a:xfrm>
            <a:prstGeom prst="rect">
              <a:avLst/>
            </a:prstGeom>
            <a:solidFill>
              <a:prstClr val="white"/>
            </a:solidFill>
            <a:ln w="1">
              <a:solidFill>
                <a:prstClr val="green"/>
              </a:solidFill>
            </a:ln>
          </xdr:spPr>
          <xdr:txBody>
            <a:bodyPr vertOverflow="clip" horzOverflow="clip"/>
            <a:lstStyle/>
            <a:p>
              <a:r>
                <a:rPr lang="et-EE" sz="1100"/>
                <a:t>See kujund tähistab tabelitükeldit. Exceli see versioon ei toeta tabelitükeldeid.
Kui kujundit on mõnes Exceli varasemas versioonis muudetud või kui töövihik on salvestatud Excel 2007 või varasemas versioonis, ei saa tükeldit kasutada.</a:t>
              </a:r>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jm1\prok$\&#220;hiskaustad\Personal\2020_ja_2021_2022_&#252;letunnid\2021\&#220;letunnid_Valvetasud_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vetasud 01"/>
      <sheetName val="Ületunnid 01"/>
      <sheetName val="Valvetasud 02"/>
      <sheetName val="Ületunnid 02"/>
      <sheetName val="Valvetasud 03"/>
      <sheetName val="Ületunnid 03"/>
      <sheetName val="Valvetasud 04"/>
      <sheetName val="Ületunnid 04"/>
      <sheetName val="Valvetasud 05"/>
      <sheetName val="Ületunnid 05"/>
      <sheetName val="Valvetasud 06"/>
      <sheetName val="Ületunnid 06"/>
      <sheetName val="Valvetasud 07"/>
      <sheetName val="Ületunnid 07"/>
      <sheetName val="Valvetasud 08"/>
      <sheetName val="Ületunnid 08"/>
      <sheetName val="Valvetasud 09"/>
      <sheetName val="Ületunnid 09"/>
      <sheetName val="Valvetasud 10"/>
      <sheetName val="Ületunnid 10"/>
      <sheetName val="Valvetasud 11"/>
      <sheetName val="Ületunnid 11"/>
      <sheetName val="Valvetasud 12"/>
      <sheetName val="Ületunnid 12"/>
      <sheetName val="Ringkonna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truktuuriüksus51111" xr10:uid="{5B031ABA-37A8-4063-BA9D-74B01B6369CA}" sourceName="Struktuuriüksus">
  <extLst>
    <x:ext xmlns:x15="http://schemas.microsoft.com/office/spreadsheetml/2010/11/main" uri="{2F2917AC-EB37-4324-AD4E-5DD8C200BD13}">
      <x15:tableSlicerCache tableId="22" column="2"/>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truktuuriüksus 9" xr10:uid="{8210706E-25C8-4D50-8176-65C456C066CE}" cache="Slicer_Struktuuriüksus51111" caption="Struktuuriüksus" style="SlicerStyleDark5"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62AF6749-1B38-45DC-9584-699D9AFC9D07}" name="tbl_Ületunnid1517192023" displayName="tbl_Ületunnid1517192023" ref="A5:AJ7" totalsRowCount="1" headerRowDxfId="41" totalsRowDxfId="40">
  <autoFilter ref="A5:AJ6" xr:uid="{C66A3FA4-0CDC-44B8-A1FF-E273F44D9104}"/>
  <tableColumns count="36">
    <tableColumn id="1" xr3:uid="{F53C33B3-B427-4043-A730-6B19BD957483}" name="Nimi" dataDxfId="39"/>
    <tableColumn id="2" xr3:uid="{FAEBDDF9-5DAE-4122-937C-62C5035BD7A0}" name="Struktuuriüksus" dataDxfId="38" totalsRowDxfId="3"/>
    <tableColumn id="3" xr3:uid="{45D60BD7-B695-4CAE-8C9A-D55AD04210B1}" name="Ametikoht" dataDxfId="37"/>
    <tableColumn id="4" xr3:uid="{0799A781-956A-4043-B246-DE2E14D20791}" name="1" dataDxfId="36"/>
    <tableColumn id="5" xr3:uid="{3AC70D41-EB7C-401B-A057-E5DCB88BA329}" name="2" dataDxfId="35"/>
    <tableColumn id="6" xr3:uid="{580598A3-55BC-4F77-B7C1-4C3B1B76C032}" name="3" dataDxfId="34"/>
    <tableColumn id="7" xr3:uid="{E3D3CBD0-8DD8-4302-9E92-B262844FB4D5}" name="4" dataDxfId="33"/>
    <tableColumn id="8" xr3:uid="{66FB340B-5B36-46DC-9CE6-FD0670D8E71E}" name="5" dataDxfId="32"/>
    <tableColumn id="9" xr3:uid="{452EF15C-AB33-4E80-AB82-6BCC56C31216}" name="6" dataDxfId="31"/>
    <tableColumn id="10" xr3:uid="{7F7C452F-1D65-41B6-A4BC-BCAC55E7870A}" name="7" dataDxfId="30"/>
    <tableColumn id="11" xr3:uid="{80EA8A5E-CE60-4CD8-8694-DCCF4456B1C2}" name="8" dataDxfId="29"/>
    <tableColumn id="12" xr3:uid="{111C502E-E964-40AA-9DE4-F73BDC0D4C98}" name="9" dataDxfId="28"/>
    <tableColumn id="13" xr3:uid="{A5506B78-B9F1-4EBD-93C4-245AF4AC4FED}" name="10" dataDxfId="27"/>
    <tableColumn id="14" xr3:uid="{5CAE81EF-AD92-4E4A-80C9-2DDC78571BD6}" name="11" dataDxfId="26"/>
    <tableColumn id="15" xr3:uid="{46870335-EEDD-43BD-96B5-3F61A60612D9}" name="12" dataDxfId="25"/>
    <tableColumn id="16" xr3:uid="{FA7E76A7-579F-4E84-9E0A-272B20FEB81D}" name="13" dataDxfId="24"/>
    <tableColumn id="17" xr3:uid="{B973A632-8320-4CAD-B876-3CB7C0CBA503}" name="14" dataDxfId="23"/>
    <tableColumn id="18" xr3:uid="{42575A82-706E-4F1A-AD14-41BF03C2AD98}" name="15" dataDxfId="22"/>
    <tableColumn id="19" xr3:uid="{F29E3D10-A46A-48C5-8243-3BC37AD268DD}" name="16" dataDxfId="21"/>
    <tableColumn id="20" xr3:uid="{73B6A36E-C299-4528-92DB-294086FDF68D}" name="17" dataDxfId="20"/>
    <tableColumn id="21" xr3:uid="{8DEE2278-785A-4959-89BF-6614F0A1348F}" name="18" dataDxfId="19"/>
    <tableColumn id="22" xr3:uid="{86866114-E7D6-469E-90ED-6D080AAA8722}" name="19" dataDxfId="18"/>
    <tableColumn id="23" xr3:uid="{2E8CDFFA-8DB0-4F5B-9919-93D17FF16D14}" name="20" dataDxfId="17"/>
    <tableColumn id="24" xr3:uid="{A574550B-CA2F-4ADA-BCCD-4AEF76A514DF}" name="21" dataDxfId="16"/>
    <tableColumn id="25" xr3:uid="{E6414C5A-76DD-48FD-B5E6-8FA0B6F477B0}" name="22" dataDxfId="15"/>
    <tableColumn id="26" xr3:uid="{D1B64CEE-37DB-4C42-8780-3FE267586C3A}" name="23" dataDxfId="14"/>
    <tableColumn id="27" xr3:uid="{719E2CDE-A399-4466-B0C6-C5D69A59620F}" name="24" dataDxfId="13"/>
    <tableColumn id="28" xr3:uid="{5376A29F-347F-466D-A63F-4F359A5FB6A8}" name="25" dataDxfId="12"/>
    <tableColumn id="29" xr3:uid="{61BD3FA0-EBD8-4284-AD82-72A6A1B2C801}" name="26" dataDxfId="11"/>
    <tableColumn id="30" xr3:uid="{7E459BFD-318D-4D22-8175-25B2D7D03004}" name="27" dataDxfId="10"/>
    <tableColumn id="31" xr3:uid="{606235FD-E3F0-4435-BED3-E6F9CD53E1CB}" name="28" dataDxfId="9"/>
    <tableColumn id="32" xr3:uid="{0BF7FD3C-B5C2-4BB8-A344-050B3B4E68AE}" name="29" dataDxfId="8"/>
    <tableColumn id="33" xr3:uid="{6266D1C5-E0BB-4A4C-9C4F-9E978E887431}" name="30" dataDxfId="7"/>
    <tableColumn id="34" xr3:uid="{5971D398-2CE2-4FB5-A98F-56A0FB2E5DB2}" name="Ületunde kokku (minutipõhiselt)" totalsRowFunction="sum" dataDxfId="6" totalsRowDxfId="2">
      <calculatedColumnFormula>SUM(D6:AG6)</calculatedColumnFormula>
    </tableColumn>
    <tableColumn id="35" xr3:uid="{2D1786B3-99FA-41AE-AC53-0FACB4D6E4F2}" name="Tundidesse teisendatult" totalsRowFunction="sum" dataDxfId="5" totalsRowDxfId="1"/>
    <tableColumn id="36" xr3:uid="{971A54B1-B989-424E-8921-6A8F64EA0752}" name="millest riigipühad" totalsRowFunction="sum" dataDxfId="4" totalsRowDxfId="0"/>
  </tableColumns>
  <tableStyleInfo name="TableStyleMedium15" showFirstColumn="0" showLastColumn="0" showRowStripes="0" showColumnStripes="1"/>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6D2FF-F4B2-4556-B49A-EEC87D8652A0}">
  <dimension ref="A1:JG13"/>
  <sheetViews>
    <sheetView tabSelected="1" zoomScale="80" zoomScaleNormal="80" workbookViewId="0">
      <selection activeCell="A4" sqref="A4"/>
    </sheetView>
  </sheetViews>
  <sheetFormatPr defaultRowHeight="15" outlineLevelCol="1" x14ac:dyDescent="0.25"/>
  <cols>
    <col min="1" max="1" width="20.5703125" bestFit="1" customWidth="1"/>
    <col min="2" max="2" width="29.5703125" bestFit="1" customWidth="1"/>
    <col min="3" max="3" width="20.28515625" bestFit="1" customWidth="1"/>
    <col min="4" max="33" width="9.28515625" hidden="1" customWidth="1" outlineLevel="1"/>
    <col min="34" max="34" width="28.7109375" hidden="1" customWidth="1" outlineLevel="1"/>
    <col min="35" max="35" width="12.5703125" customWidth="1" collapsed="1"/>
    <col min="36" max="36" width="11.7109375" style="1" customWidth="1"/>
    <col min="38" max="38" width="28.7109375" bestFit="1" customWidth="1"/>
  </cols>
  <sheetData>
    <row r="1" spans="1:267" x14ac:dyDescent="0.25">
      <c r="A1" s="16" t="s">
        <v>43</v>
      </c>
      <c r="B1" s="16"/>
      <c r="C1" s="16"/>
    </row>
    <row r="2" spans="1:267" x14ac:dyDescent="0.25">
      <c r="A2" s="16"/>
      <c r="B2" s="16"/>
      <c r="C2" s="16"/>
    </row>
    <row r="3" spans="1:267" x14ac:dyDescent="0.25">
      <c r="A3" s="16"/>
      <c r="B3" s="16"/>
      <c r="C3" s="16"/>
    </row>
    <row r="4" spans="1:267" ht="15.75" thickBot="1" x14ac:dyDescent="0.3"/>
    <row r="5" spans="1:267" s="10" customFormat="1" ht="24" x14ac:dyDescent="0.2">
      <c r="A5" s="2" t="s">
        <v>0</v>
      </c>
      <c r="B5" s="2" t="s">
        <v>2</v>
      </c>
      <c r="C5" s="2" t="s">
        <v>1</v>
      </c>
      <c r="D5" s="3" t="s">
        <v>3</v>
      </c>
      <c r="E5" s="3" t="s">
        <v>4</v>
      </c>
      <c r="F5" s="3" t="s">
        <v>5</v>
      </c>
      <c r="G5" s="3" t="s">
        <v>6</v>
      </c>
      <c r="H5" s="3" t="s">
        <v>7</v>
      </c>
      <c r="I5" s="3" t="s">
        <v>8</v>
      </c>
      <c r="J5" s="3" t="s">
        <v>9</v>
      </c>
      <c r="K5" s="3" t="s">
        <v>10</v>
      </c>
      <c r="L5" s="3" t="s">
        <v>11</v>
      </c>
      <c r="M5" s="3" t="s">
        <v>12</v>
      </c>
      <c r="N5" s="3" t="s">
        <v>13</v>
      </c>
      <c r="O5" s="4" t="s">
        <v>14</v>
      </c>
      <c r="P5" s="4" t="s">
        <v>15</v>
      </c>
      <c r="Q5" s="3" t="s">
        <v>16</v>
      </c>
      <c r="R5" s="3" t="s">
        <v>17</v>
      </c>
      <c r="S5" s="3" t="s">
        <v>18</v>
      </c>
      <c r="T5" s="3" t="s">
        <v>19</v>
      </c>
      <c r="U5" s="3" t="s">
        <v>20</v>
      </c>
      <c r="V5" s="3" t="s">
        <v>21</v>
      </c>
      <c r="W5" s="3" t="s">
        <v>22</v>
      </c>
      <c r="X5" s="3" t="s">
        <v>23</v>
      </c>
      <c r="Y5" s="3" t="s">
        <v>24</v>
      </c>
      <c r="Z5" s="3" t="s">
        <v>25</v>
      </c>
      <c r="AA5" s="3" t="s">
        <v>26</v>
      </c>
      <c r="AB5" s="3" t="s">
        <v>27</v>
      </c>
      <c r="AC5" s="3" t="s">
        <v>28</v>
      </c>
      <c r="AD5" s="3" t="s">
        <v>29</v>
      </c>
      <c r="AE5" s="3" t="s">
        <v>30</v>
      </c>
      <c r="AF5" s="5" t="s">
        <v>31</v>
      </c>
      <c r="AG5" s="6" t="s">
        <v>32</v>
      </c>
      <c r="AH5" s="7" t="s">
        <v>33</v>
      </c>
      <c r="AI5" s="7" t="s">
        <v>34</v>
      </c>
      <c r="AJ5" s="8" t="s">
        <v>35</v>
      </c>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9"/>
      <c r="GI5" s="9"/>
      <c r="GJ5" s="9"/>
      <c r="GK5" s="9"/>
      <c r="GL5" s="9"/>
      <c r="GM5" s="9"/>
      <c r="GN5" s="9"/>
      <c r="GO5" s="9"/>
      <c r="GP5" s="9"/>
      <c r="GQ5" s="9"/>
      <c r="GR5" s="9"/>
      <c r="GS5" s="9"/>
      <c r="GT5" s="9"/>
      <c r="GU5" s="9"/>
      <c r="GV5" s="9"/>
      <c r="GW5" s="9"/>
      <c r="GX5" s="9"/>
      <c r="GY5" s="9"/>
      <c r="GZ5" s="9"/>
      <c r="HA5" s="9"/>
      <c r="HB5" s="9"/>
      <c r="HC5" s="9"/>
      <c r="HD5" s="9"/>
      <c r="HE5" s="9"/>
      <c r="HF5" s="9"/>
      <c r="HG5" s="9"/>
      <c r="HH5" s="9"/>
      <c r="HI5" s="9"/>
      <c r="HJ5" s="9"/>
      <c r="HK5" s="9"/>
      <c r="HL5" s="9"/>
      <c r="HM5" s="9"/>
      <c r="HN5" s="9"/>
      <c r="HO5" s="9"/>
      <c r="HP5" s="9"/>
      <c r="HQ5" s="9"/>
      <c r="HR5" s="9"/>
      <c r="HS5" s="9"/>
      <c r="HT5" s="9"/>
      <c r="HU5" s="9"/>
      <c r="HV5" s="9"/>
      <c r="HW5" s="9"/>
      <c r="HX5" s="9"/>
      <c r="HY5" s="9"/>
      <c r="HZ5" s="9"/>
      <c r="IA5" s="9"/>
      <c r="IB5" s="9"/>
      <c r="IC5" s="9"/>
      <c r="ID5" s="9"/>
      <c r="IE5" s="9"/>
      <c r="IF5" s="9"/>
      <c r="IG5" s="9"/>
      <c r="IH5" s="9"/>
      <c r="II5" s="9"/>
      <c r="IJ5" s="9"/>
      <c r="IK5" s="9"/>
      <c r="IL5" s="9"/>
      <c r="IM5" s="9"/>
      <c r="IN5" s="9"/>
      <c r="IO5" s="9"/>
      <c r="IP5" s="9"/>
      <c r="IQ5" s="9"/>
      <c r="IR5" s="9"/>
      <c r="IS5" s="9"/>
      <c r="IT5" s="9"/>
      <c r="IU5" s="9"/>
      <c r="IV5" s="9"/>
      <c r="IW5" s="9"/>
      <c r="IX5" s="9"/>
      <c r="IY5" s="9"/>
      <c r="IZ5" s="9"/>
      <c r="JA5" s="9"/>
      <c r="JB5" s="9"/>
      <c r="JC5" s="9"/>
      <c r="JD5" s="9"/>
      <c r="JE5" s="9"/>
      <c r="JF5" s="9"/>
      <c r="JG5" s="9"/>
    </row>
    <row r="6" spans="1:267" x14ac:dyDescent="0.25">
      <c r="A6" s="11" t="s">
        <v>41</v>
      </c>
      <c r="B6" s="15" t="s">
        <v>36</v>
      </c>
      <c r="C6" s="11" t="s">
        <v>42</v>
      </c>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
        <f t="shared" ref="AH6" si="0">SUM(D6:AG6)</f>
        <v>0</v>
      </c>
      <c r="AI6" s="17">
        <v>0.43055555555555558</v>
      </c>
      <c r="AJ6" s="13">
        <v>0</v>
      </c>
    </row>
    <row r="7" spans="1:267" x14ac:dyDescent="0.25">
      <c r="B7" s="13"/>
      <c r="AH7" s="14">
        <f>SUBTOTAL(109,tbl_Ületunnid1517192023[Ületunde kokku (minutipõhiselt)])</f>
        <v>0</v>
      </c>
      <c r="AI7" s="17">
        <f>SUBTOTAL(109,tbl_Ületunnid1517192023[Tundidesse teisendatult])</f>
        <v>0.43055555555555558</v>
      </c>
      <c r="AJ7" s="13">
        <f>SUBTOTAL(109,tbl_Ületunnid1517192023[millest riigipühad])</f>
        <v>0</v>
      </c>
    </row>
    <row r="8" spans="1:267" x14ac:dyDescent="0.25">
      <c r="AH8" s="1"/>
    </row>
    <row r="9" spans="1:267" x14ac:dyDescent="0.25">
      <c r="AH9" s="1"/>
    </row>
    <row r="10" spans="1:267" x14ac:dyDescent="0.25">
      <c r="AH10" s="1"/>
    </row>
    <row r="11" spans="1:267" x14ac:dyDescent="0.25">
      <c r="AH11" s="1"/>
    </row>
    <row r="12" spans="1:267" x14ac:dyDescent="0.25">
      <c r="AH12" s="1"/>
    </row>
    <row r="13" spans="1:267" x14ac:dyDescent="0.25">
      <c r="AH13" s="1"/>
    </row>
  </sheetData>
  <mergeCells count="1">
    <mergeCell ref="A1:C3"/>
  </mergeCells>
  <pageMargins left="0.7" right="0.7" top="0.75" bottom="0.75" header="0.3" footer="0.3"/>
  <pageSetup paperSize="9" orientation="portrait" r:id="rId1"/>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7F560198-887A-41B3-B9ED-CCE608F35743}">
          <x14:formula1>
            <xm:f>'\\fsjm1\prok$\Ühiskaustad\Personal\2020_ja_2021_2022_ületunnid\2021\[Ületunnid_Valvetasud_2021.xlsx]Ringkonnad'!#REF!</xm:f>
          </x14:formula1>
          <xm:sqref>B8:B1048576 B1:B5</xm:sqref>
        </x14:dataValidation>
        <x14:dataValidation type="list" allowBlank="1" showInputMessage="1" showErrorMessage="1" xr:uid="{62623EAA-A3B0-4712-B232-C6C9257F103F}">
          <x14:formula1>
            <xm:f>Ringkonnad!$B$3:$B$7</xm:f>
          </x14:formula1>
          <xm:sqref>B6</xm:sqref>
        </x14:dataValidation>
      </x14:dataValidations>
    </ex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A4863-B2EA-4EA2-8AAB-F82E561CFD4C}">
  <sheetPr codeName="Leht13"/>
  <dimension ref="B3:B7"/>
  <sheetViews>
    <sheetView workbookViewId="0">
      <selection activeCell="D3" sqref="D3"/>
    </sheetView>
  </sheetViews>
  <sheetFormatPr defaultRowHeight="15" x14ac:dyDescent="0.25"/>
  <cols>
    <col min="2" max="2" width="27.28515625" bestFit="1" customWidth="1"/>
  </cols>
  <sheetData>
    <row r="3" spans="2:2" x14ac:dyDescent="0.25">
      <c r="B3" t="s">
        <v>36</v>
      </c>
    </row>
    <row r="4" spans="2:2" x14ac:dyDescent="0.25">
      <c r="B4" t="s">
        <v>37</v>
      </c>
    </row>
    <row r="5" spans="2:2" x14ac:dyDescent="0.25">
      <c r="B5" t="s">
        <v>39</v>
      </c>
    </row>
    <row r="6" spans="2:2" x14ac:dyDescent="0.25">
      <c r="B6" t="s">
        <v>38</v>
      </c>
    </row>
    <row r="7" spans="2:2" x14ac:dyDescent="0.25">
      <c r="B7"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2</vt:i4>
      </vt:variant>
    </vt:vector>
  </HeadingPairs>
  <TitlesOfParts>
    <vt:vector size="2" baseType="lpstr">
      <vt:lpstr>Ületunnid mai</vt:lpstr>
      <vt:lpstr>Ringkonnad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2024-06-05T05:59:55Z</dcterms:modified>
</cp:coreProperties>
</file>